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991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4" i="1"/>
  <c r="D3"/>
  <c r="G9"/>
  <c r="G10"/>
  <c r="G11"/>
  <c r="G12"/>
  <c r="G13"/>
  <c r="G8"/>
  <c r="F9"/>
  <c r="F10"/>
  <c r="F11"/>
  <c r="F12"/>
  <c r="F13"/>
  <c r="F8"/>
  <c r="E10"/>
  <c r="E9"/>
  <c r="E11"/>
  <c r="E12"/>
  <c r="E13"/>
  <c r="E8"/>
</calcChain>
</file>

<file path=xl/sharedStrings.xml><?xml version="1.0" encoding="utf-8"?>
<sst xmlns="http://schemas.openxmlformats.org/spreadsheetml/2006/main" count="24" uniqueCount="16">
  <si>
    <t>Przecena o</t>
  </si>
  <si>
    <t>Liczba słoików przecenionych:</t>
  </si>
  <si>
    <t>Wartość przecenionych produktów:</t>
  </si>
  <si>
    <t>Typ Towaru</t>
  </si>
  <si>
    <t>Rodzaj</t>
  </si>
  <si>
    <t>Liczba Słoików</t>
  </si>
  <si>
    <t>Cena [zł/jeden]</t>
  </si>
  <si>
    <t>Wartość [zł]</t>
  </si>
  <si>
    <t>Przed promocją</t>
  </si>
  <si>
    <t>Po dokonaniu promocji</t>
  </si>
  <si>
    <t>Dżem</t>
  </si>
  <si>
    <t>Sok</t>
  </si>
  <si>
    <t>Przecier</t>
  </si>
  <si>
    <t>Truskawkowy</t>
  </si>
  <si>
    <t>Pomidorowy</t>
  </si>
  <si>
    <t>Jagodowy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</si>
</sst>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D4" sqref="D4"/>
    </sheetView>
  </sheetViews>
  <sheetFormatPr defaultRowHeight="14.25"/>
  <cols>
    <col min="2" max="2" width="11.375" customWidth="1"/>
    <col min="5" max="5" width="9.25" bestFit="1" customWidth="1"/>
    <col min="6" max="6" width="16.25" customWidth="1"/>
  </cols>
  <sheetData>
    <row r="1" spans="1:7">
      <c r="B1" t="s">
        <v>0</v>
      </c>
      <c r="C1" s="1">
        <v>0.15</v>
      </c>
      <c r="D1" s="1"/>
    </row>
    <row r="3" spans="1:7">
      <c r="A3" t="s">
        <v>1</v>
      </c>
      <c r="D3">
        <f>SUMIF(B8:B13,"Jagodowy",C8:C13)</f>
        <v>190</v>
      </c>
    </row>
    <row r="4" spans="1:7">
      <c r="A4" t="s">
        <v>2</v>
      </c>
      <c r="D4">
        <f>SUMIF(B8:B13,"Jagodowy",G8:G13)</f>
        <v>799</v>
      </c>
    </row>
    <row r="6" spans="1:7">
      <c r="D6" t="s">
        <v>8</v>
      </c>
      <c r="F6" t="s">
        <v>9</v>
      </c>
    </row>
    <row r="7" spans="1:7" ht="28.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6</v>
      </c>
      <c r="G7" s="2" t="s">
        <v>7</v>
      </c>
    </row>
    <row r="8" spans="1:7">
      <c r="A8" t="s">
        <v>10</v>
      </c>
      <c r="B8" t="s">
        <v>13</v>
      </c>
      <c r="C8">
        <v>100</v>
      </c>
      <c r="D8">
        <v>2.5</v>
      </c>
      <c r="E8">
        <f>C8*D8</f>
        <v>250</v>
      </c>
      <c r="F8">
        <f>IF(B8="Jagodowy",D8-($C$1*D8),D8)</f>
        <v>2.5</v>
      </c>
      <c r="G8">
        <f>C8*F8</f>
        <v>250</v>
      </c>
    </row>
    <row r="9" spans="1:7">
      <c r="A9" t="s">
        <v>11</v>
      </c>
      <c r="B9" t="s">
        <v>14</v>
      </c>
      <c r="C9">
        <v>200</v>
      </c>
      <c r="D9">
        <v>3.4</v>
      </c>
      <c r="E9">
        <f t="shared" ref="E9:E13" si="0">C9*D9</f>
        <v>680</v>
      </c>
      <c r="F9">
        <f t="shared" ref="F9:F13" si="1">IF(B9="Jagodowy",D9-($C$1*D9),D9)</f>
        <v>3.4</v>
      </c>
      <c r="G9">
        <f t="shared" ref="G9:G13" si="2">C9*F9</f>
        <v>680</v>
      </c>
    </row>
    <row r="10" spans="1:7">
      <c r="A10" t="s">
        <v>12</v>
      </c>
      <c r="B10" t="s">
        <v>14</v>
      </c>
      <c r="C10">
        <v>340</v>
      </c>
      <c r="D10">
        <v>2.8</v>
      </c>
      <c r="E10">
        <f>C10*D10</f>
        <v>951.99999999999989</v>
      </c>
      <c r="F10">
        <f t="shared" si="1"/>
        <v>2.8</v>
      </c>
      <c r="G10">
        <f t="shared" si="2"/>
        <v>951.99999999999989</v>
      </c>
    </row>
    <row r="11" spans="1:7">
      <c r="A11" t="s">
        <v>10</v>
      </c>
      <c r="B11" t="s">
        <v>15</v>
      </c>
      <c r="C11">
        <v>120</v>
      </c>
      <c r="D11">
        <v>4.8</v>
      </c>
      <c r="E11">
        <f t="shared" si="0"/>
        <v>576</v>
      </c>
      <c r="F11">
        <f t="shared" si="1"/>
        <v>4.08</v>
      </c>
      <c r="G11">
        <f t="shared" si="2"/>
        <v>489.6</v>
      </c>
    </row>
    <row r="12" spans="1:7">
      <c r="A12" t="s">
        <v>11</v>
      </c>
      <c r="B12" t="s">
        <v>13</v>
      </c>
      <c r="C12">
        <v>154</v>
      </c>
      <c r="D12">
        <v>3.4</v>
      </c>
      <c r="E12">
        <f t="shared" si="0"/>
        <v>523.6</v>
      </c>
      <c r="F12">
        <f t="shared" si="1"/>
        <v>3.4</v>
      </c>
      <c r="G12">
        <f t="shared" si="2"/>
        <v>523.6</v>
      </c>
    </row>
    <row r="13" spans="1:7">
      <c r="A13" t="s">
        <v>11</v>
      </c>
      <c r="B13" t="s">
        <v>15</v>
      </c>
      <c r="C13">
        <v>70</v>
      </c>
      <c r="D13">
        <v>5.2</v>
      </c>
      <c r="E13">
        <f t="shared" si="0"/>
        <v>364</v>
      </c>
      <c r="F13">
        <f t="shared" si="1"/>
        <v>4.42</v>
      </c>
      <c r="G13">
        <f t="shared" si="2"/>
        <v>309.39999999999998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Matey &amp; Marek</dc:creator>
  <cp:lastModifiedBy>właściciel</cp:lastModifiedBy>
  <dcterms:created xsi:type="dcterms:W3CDTF">2010-03-17T19:30:14Z</dcterms:created>
  <dcterms:modified xsi:type="dcterms:W3CDTF">2010-03-18T15:01:59Z</dcterms:modified>
</cp:coreProperties>
</file>